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qilah_hamid\Downloads\"/>
    </mc:Choice>
  </mc:AlternateContent>
  <xr:revisionPtr revIDLastSave="0" documentId="13_ncr:1_{9EF6371A-176C-4402-BE07-CDBBF12F7778}" xr6:coauthVersionLast="36" xr6:coauthVersionMax="36" xr10:uidLastSave="{00000000-0000-0000-0000-000000000000}"/>
  <bookViews>
    <workbookView xWindow="0" yWindow="0" windowWidth="23040" windowHeight="7845" xr2:uid="{32B0D5B9-4EBA-4F5E-AB74-6B9538ED5B1B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Z9" i="1"/>
  <c r="Z11" i="1"/>
  <c r="Z12" i="1"/>
  <c r="Z13" i="1"/>
  <c r="Z14" i="1"/>
  <c r="Z15" i="1"/>
  <c r="Z16" i="1"/>
  <c r="Z17" i="1"/>
  <c r="Z18" i="1"/>
  <c r="Z19" i="1"/>
  <c r="Z20" i="1"/>
  <c r="Z21" i="1"/>
  <c r="Z22" i="1"/>
  <c r="Z24" i="1"/>
  <c r="Z25" i="1"/>
  <c r="Z26" i="1"/>
  <c r="Z27" i="1"/>
  <c r="Z28" i="1"/>
  <c r="Z29" i="1"/>
  <c r="Z30" i="1"/>
  <c r="Z31" i="1"/>
  <c r="Z32" i="1"/>
  <c r="Z33" i="1"/>
  <c r="Z34" i="1"/>
  <c r="Z7" i="1"/>
  <c r="U11" i="1"/>
  <c r="U8" i="1"/>
  <c r="U9" i="1"/>
  <c r="U12" i="1"/>
  <c r="U13" i="1"/>
  <c r="U14" i="1"/>
  <c r="U15" i="1"/>
  <c r="U16" i="1"/>
  <c r="U17" i="1"/>
  <c r="U18" i="1"/>
  <c r="U19" i="1"/>
  <c r="U20" i="1"/>
  <c r="U21" i="1"/>
  <c r="U22" i="1"/>
  <c r="U24" i="1"/>
  <c r="U25" i="1"/>
  <c r="U26" i="1"/>
  <c r="U27" i="1"/>
  <c r="U28" i="1"/>
  <c r="U29" i="1"/>
  <c r="U30" i="1"/>
  <c r="U31" i="1"/>
  <c r="U32" i="1"/>
  <c r="U33" i="1"/>
  <c r="U34" i="1"/>
  <c r="U7" i="1"/>
  <c r="P8" i="1"/>
  <c r="P9" i="1"/>
  <c r="P12" i="1"/>
  <c r="P13" i="1"/>
  <c r="P14" i="1"/>
  <c r="P15" i="1"/>
  <c r="P16" i="1"/>
  <c r="P17" i="1"/>
  <c r="P18" i="1"/>
  <c r="P19" i="1"/>
  <c r="P20" i="1"/>
  <c r="P21" i="1"/>
  <c r="P22" i="1"/>
  <c r="P24" i="1"/>
  <c r="P25" i="1"/>
  <c r="P26" i="1"/>
  <c r="P27" i="1"/>
  <c r="P28" i="1"/>
  <c r="P29" i="1"/>
  <c r="P30" i="1"/>
  <c r="P31" i="1"/>
  <c r="P32" i="1"/>
  <c r="P33" i="1"/>
  <c r="P34" i="1"/>
  <c r="P7" i="1"/>
  <c r="K8" i="1"/>
  <c r="K9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7" i="1"/>
  <c r="F8" i="1"/>
  <c r="F9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7" i="1"/>
</calcChain>
</file>

<file path=xl/sharedStrings.xml><?xml version="1.0" encoding="utf-8"?>
<sst xmlns="http://schemas.openxmlformats.org/spreadsheetml/2006/main" count="58" uniqueCount="24">
  <si>
    <t>Q1</t>
  </si>
  <si>
    <t>Q2</t>
  </si>
  <si>
    <t>Q3</t>
  </si>
  <si>
    <t>Q4</t>
  </si>
  <si>
    <t xml:space="preserve">Services </t>
  </si>
  <si>
    <t>Receipts</t>
  </si>
  <si>
    <t>Payments</t>
  </si>
  <si>
    <t>Manufacturing services</t>
  </si>
  <si>
    <t>Maintenance and repair services</t>
  </si>
  <si>
    <t>Transport</t>
  </si>
  <si>
    <t>Travel</t>
  </si>
  <si>
    <t xml:space="preserve">Construction </t>
  </si>
  <si>
    <t>Insurance services</t>
  </si>
  <si>
    <t>Financial services</t>
  </si>
  <si>
    <t xml:space="preserve">Charges for the use of intellectual property </t>
  </si>
  <si>
    <t>Telecommunications, computer and information services</t>
  </si>
  <si>
    <t>Personal, cultural and recreational services</t>
  </si>
  <si>
    <t>Government Goods and Services n.i.e</t>
  </si>
  <si>
    <t>Other business services</t>
  </si>
  <si>
    <t>Source  :  Department of Economic Planning and Statistics, Ministry of Finance and Economy</t>
  </si>
  <si>
    <t>Note      : Total may not tally due to rounding</t>
  </si>
  <si>
    <t>BND Million</t>
  </si>
  <si>
    <t>Total</t>
  </si>
  <si>
    <t>Financial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</si>
</sst>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 indent="1"/>
    </xf>
    <xf numFmtId="43" fontId="5" fillId="0" borderId="2" xfId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6" fillId="0" borderId="4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_8" xfId="2" xr:uid="{752E93BB-92B5-431F-A452-3B2BB900AE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B3E20-CF6A-45AF-BC19-CFFB402FE6E3}">
  <dimension ref="A1:AA40"/>
  <sheetViews>
    <sheetView tabSelected="1" workbookViewId="0">
      <selection sqref="A1:Z1"/>
    </sheetView>
  </sheetViews>
  <sheetFormatPr defaultColWidth="9.140625" defaultRowHeight="15" x14ac:dyDescent="0.2"/>
  <cols>
    <col min="1" max="1" width="58.28515625" style="3" customWidth="1"/>
    <col min="2" max="26" width="13.7109375" style="3" customWidth="1"/>
    <col min="27" max="16384" width="9.140625" style="3"/>
  </cols>
  <sheetData>
    <row r="1" spans="1:27" ht="15.75" x14ac:dyDescent="0.2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7" ht="15.7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15.75" x14ac:dyDescent="0.2">
      <c r="A3" s="13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15.75" x14ac:dyDescent="0.2">
      <c r="A4" s="15"/>
      <c r="B4" s="21">
        <v>2018</v>
      </c>
      <c r="C4" s="22"/>
      <c r="D4" s="22"/>
      <c r="E4" s="22"/>
      <c r="F4" s="23"/>
      <c r="G4" s="21">
        <v>2019</v>
      </c>
      <c r="H4" s="22"/>
      <c r="I4" s="22"/>
      <c r="J4" s="22"/>
      <c r="K4" s="23"/>
      <c r="L4" s="21">
        <v>2020</v>
      </c>
      <c r="M4" s="22"/>
      <c r="N4" s="22"/>
      <c r="O4" s="22"/>
      <c r="P4" s="23"/>
      <c r="Q4" s="21">
        <v>2021</v>
      </c>
      <c r="R4" s="22"/>
      <c r="S4" s="22"/>
      <c r="T4" s="22"/>
      <c r="U4" s="23"/>
      <c r="V4" s="21">
        <v>2022</v>
      </c>
      <c r="W4" s="22"/>
      <c r="X4" s="22"/>
      <c r="Y4" s="22"/>
      <c r="Z4" s="23"/>
    </row>
    <row r="5" spans="1:27" ht="15.75" x14ac:dyDescent="0.2">
      <c r="A5" s="16"/>
      <c r="B5" s="18" t="s">
        <v>0</v>
      </c>
      <c r="C5" s="19" t="s">
        <v>1</v>
      </c>
      <c r="D5" s="19" t="s">
        <v>2</v>
      </c>
      <c r="E5" s="19" t="s">
        <v>3</v>
      </c>
      <c r="F5" s="20" t="s">
        <v>22</v>
      </c>
      <c r="G5" s="18" t="s">
        <v>0</v>
      </c>
      <c r="H5" s="19" t="s">
        <v>1</v>
      </c>
      <c r="I5" s="19" t="s">
        <v>2</v>
      </c>
      <c r="J5" s="19" t="s">
        <v>3</v>
      </c>
      <c r="K5" s="20" t="s">
        <v>22</v>
      </c>
      <c r="L5" s="18" t="s">
        <v>0</v>
      </c>
      <c r="M5" s="19" t="s">
        <v>1</v>
      </c>
      <c r="N5" s="19" t="s">
        <v>2</v>
      </c>
      <c r="O5" s="19" t="s">
        <v>3</v>
      </c>
      <c r="P5" s="20" t="s">
        <v>22</v>
      </c>
      <c r="Q5" s="18" t="s">
        <v>0</v>
      </c>
      <c r="R5" s="19" t="s">
        <v>1</v>
      </c>
      <c r="S5" s="19" t="s">
        <v>2</v>
      </c>
      <c r="T5" s="19" t="s">
        <v>3</v>
      </c>
      <c r="U5" s="20" t="s">
        <v>22</v>
      </c>
      <c r="V5" s="19" t="s">
        <v>0</v>
      </c>
      <c r="W5" s="19" t="s">
        <v>1</v>
      </c>
      <c r="X5" s="19" t="s">
        <v>2</v>
      </c>
      <c r="Y5" s="19" t="s">
        <v>3</v>
      </c>
      <c r="Z5" s="20" t="s">
        <v>22</v>
      </c>
      <c r="AA5" s="5"/>
    </row>
    <row r="6" spans="1:27" ht="15.75" x14ac:dyDescent="0.25">
      <c r="A6" s="6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8"/>
    </row>
    <row r="7" spans="1:27" ht="15.75" x14ac:dyDescent="0.2">
      <c r="A7" s="9" t="s">
        <v>5</v>
      </c>
      <c r="B7" s="7">
        <v>181.51648577749998</v>
      </c>
      <c r="C7" s="7">
        <v>176.75932335250002</v>
      </c>
      <c r="D7" s="7">
        <v>205.59355359999998</v>
      </c>
      <c r="E7" s="7">
        <v>205.90462265142</v>
      </c>
      <c r="F7" s="7">
        <f>SUM(B7:E7)</f>
        <v>769.77398538141995</v>
      </c>
      <c r="G7" s="7">
        <v>194.51846073150767</v>
      </c>
      <c r="H7" s="7">
        <v>203.99004883201602</v>
      </c>
      <c r="I7" s="7">
        <v>218.90902730776497</v>
      </c>
      <c r="J7" s="7">
        <v>225.42796145935816</v>
      </c>
      <c r="K7" s="7">
        <f>SUM(G7:J7)</f>
        <v>842.84549833064682</v>
      </c>
      <c r="L7" s="7">
        <v>155.06572515374998</v>
      </c>
      <c r="M7" s="7">
        <v>152.83314764625001</v>
      </c>
      <c r="N7" s="7">
        <v>87.226195446250003</v>
      </c>
      <c r="O7" s="7">
        <v>90.755667298749998</v>
      </c>
      <c r="P7" s="7">
        <f>SUM(L7:O7)</f>
        <v>485.88073554499999</v>
      </c>
      <c r="Q7" s="7">
        <v>62.970433040000003</v>
      </c>
      <c r="R7" s="7">
        <v>65.352019295624999</v>
      </c>
      <c r="S7" s="7">
        <v>72.260000000000005</v>
      </c>
      <c r="T7" s="7">
        <v>68.686999999999998</v>
      </c>
      <c r="U7" s="7">
        <f>SUM(Q7:T7)</f>
        <v>269.26945233562503</v>
      </c>
      <c r="V7" s="7">
        <v>82.319000000000003</v>
      </c>
      <c r="W7" s="7">
        <v>79.056593699999993</v>
      </c>
      <c r="X7" s="7">
        <v>122.75</v>
      </c>
      <c r="Y7" s="7">
        <v>104.11868654</v>
      </c>
      <c r="Z7" s="7">
        <f>SUM(V7:Y7)</f>
        <v>388.24428023999997</v>
      </c>
      <c r="AA7" s="8"/>
    </row>
    <row r="8" spans="1:27" ht="15.75" x14ac:dyDescent="0.2">
      <c r="A8" s="9" t="s">
        <v>6</v>
      </c>
      <c r="B8" s="7">
        <v>449.14633873149995</v>
      </c>
      <c r="C8" s="7">
        <v>468.32688518630005</v>
      </c>
      <c r="D8" s="7">
        <v>642.12515554677771</v>
      </c>
      <c r="E8" s="7">
        <v>570.01358049222245</v>
      </c>
      <c r="F8" s="7">
        <f t="shared" ref="F8:F34" si="0">SUM(B8:E8)</f>
        <v>2129.6119599568001</v>
      </c>
      <c r="G8" s="7">
        <v>615.35734181969997</v>
      </c>
      <c r="H8" s="7">
        <v>565.75410883380005</v>
      </c>
      <c r="I8" s="7">
        <v>683.99903988340009</v>
      </c>
      <c r="J8" s="7">
        <v>599.62487487554461</v>
      </c>
      <c r="K8" s="7">
        <f t="shared" ref="K8:K34" si="1">SUM(G8:J8)</f>
        <v>2464.7353654124449</v>
      </c>
      <c r="L8" s="7">
        <v>459.14909951031262</v>
      </c>
      <c r="M8" s="7">
        <v>428.4019606161126</v>
      </c>
      <c r="N8" s="7">
        <v>363.7397689784126</v>
      </c>
      <c r="O8" s="7">
        <v>413.19814954191258</v>
      </c>
      <c r="P8" s="7">
        <f t="shared" ref="P8:P34" si="2">SUM(L8:O8)</f>
        <v>1664.4889786467506</v>
      </c>
      <c r="Q8" s="7">
        <v>230.13136300000002</v>
      </c>
      <c r="R8" s="7">
        <v>252.719382225</v>
      </c>
      <c r="S8" s="7">
        <v>396.73200000000003</v>
      </c>
      <c r="T8" s="7">
        <v>325.61740000000003</v>
      </c>
      <c r="U8" s="7">
        <f t="shared" ref="U8:U34" si="3">SUM(Q8:T8)</f>
        <v>1205.2001452250001</v>
      </c>
      <c r="V8" s="7">
        <v>326.01499999999999</v>
      </c>
      <c r="W8" s="7">
        <v>331.86900000000003</v>
      </c>
      <c r="X8" s="7">
        <v>408.09300000000002</v>
      </c>
      <c r="Y8" s="7">
        <v>491.71855180421261</v>
      </c>
      <c r="Z8" s="7">
        <f t="shared" ref="Z8:Z34" si="4">SUM(V8:Y8)</f>
        <v>1557.6955518042128</v>
      </c>
      <c r="AA8" s="8"/>
    </row>
    <row r="9" spans="1:27" ht="15.75" x14ac:dyDescent="0.25">
      <c r="A9" s="10" t="s">
        <v>5</v>
      </c>
      <c r="B9" s="7">
        <v>181.51648577749998</v>
      </c>
      <c r="C9" s="7">
        <v>176.75932335250002</v>
      </c>
      <c r="D9" s="7">
        <v>205.59355359999998</v>
      </c>
      <c r="E9" s="7">
        <v>205.90462265141997</v>
      </c>
      <c r="F9" s="7">
        <f t="shared" si="0"/>
        <v>769.77398538141983</v>
      </c>
      <c r="G9" s="7">
        <v>194.51846073150767</v>
      </c>
      <c r="H9" s="7">
        <v>203.99004883201602</v>
      </c>
      <c r="I9" s="7">
        <v>218.90902730776497</v>
      </c>
      <c r="J9" s="7">
        <v>225.42796145935816</v>
      </c>
      <c r="K9" s="7">
        <f t="shared" si="1"/>
        <v>842.84549833064682</v>
      </c>
      <c r="L9" s="7">
        <v>155.06572515374998</v>
      </c>
      <c r="M9" s="7">
        <v>152.83314764625001</v>
      </c>
      <c r="N9" s="7">
        <v>87.226195446250003</v>
      </c>
      <c r="O9" s="7">
        <v>90.755667298749998</v>
      </c>
      <c r="P9" s="7">
        <f t="shared" si="2"/>
        <v>485.88073554499999</v>
      </c>
      <c r="Q9" s="7">
        <v>62.970433040000003</v>
      </c>
      <c r="R9" s="7">
        <v>65.352019295624999</v>
      </c>
      <c r="S9" s="7">
        <v>72.260000000000005</v>
      </c>
      <c r="T9" s="7">
        <v>68.686999999999998</v>
      </c>
      <c r="U9" s="7">
        <f t="shared" si="3"/>
        <v>269.26945233562503</v>
      </c>
      <c r="V9" s="7">
        <v>82.319000000000003</v>
      </c>
      <c r="W9" s="7">
        <v>79.056593699999993</v>
      </c>
      <c r="X9" s="7">
        <v>122.75</v>
      </c>
      <c r="Y9" s="7">
        <v>104.11868654</v>
      </c>
      <c r="Z9" s="7">
        <f t="shared" si="4"/>
        <v>388.24428023999997</v>
      </c>
      <c r="AA9" s="8"/>
    </row>
    <row r="10" spans="1:27" ht="15.75" x14ac:dyDescent="0.2">
      <c r="A10" s="9" t="s">
        <v>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8"/>
    </row>
    <row r="11" spans="1:27" ht="15.75" x14ac:dyDescent="0.2">
      <c r="A11" s="9" t="s">
        <v>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5.0000000000000001E-3</v>
      </c>
      <c r="R11" s="11">
        <v>5.0000000000000001E-3</v>
      </c>
      <c r="S11" s="11">
        <v>0.75900000000000001</v>
      </c>
      <c r="T11" s="11">
        <v>0.156</v>
      </c>
      <c r="U11" s="7">
        <f>SUM(B11:T11)</f>
        <v>0.92500000000000004</v>
      </c>
      <c r="V11" s="11">
        <v>7.4999999999999997E-2</v>
      </c>
      <c r="W11" s="11">
        <v>3.0000000000000001E-3</v>
      </c>
      <c r="X11" s="11">
        <v>1.4999999999999999E-2</v>
      </c>
      <c r="Y11" s="11">
        <v>3.7999999999999999E-2</v>
      </c>
      <c r="Z11" s="7">
        <f t="shared" si="4"/>
        <v>0.13100000000000001</v>
      </c>
      <c r="AA11" s="8"/>
    </row>
    <row r="12" spans="1:27" ht="15.75" x14ac:dyDescent="0.2">
      <c r="A12" s="9" t="s">
        <v>9</v>
      </c>
      <c r="B12" s="7">
        <v>107.39766430749999</v>
      </c>
      <c r="C12" s="7">
        <v>97.291352342500005</v>
      </c>
      <c r="D12" s="7">
        <v>110.04542556</v>
      </c>
      <c r="E12" s="7">
        <v>94.167723367499988</v>
      </c>
      <c r="F12" s="7">
        <f t="shared" si="0"/>
        <v>408.9021655775</v>
      </c>
      <c r="G12" s="7">
        <v>92.304558480000011</v>
      </c>
      <c r="H12" s="7">
        <v>92.675468479999992</v>
      </c>
      <c r="I12" s="7">
        <v>101.30137242999999</v>
      </c>
      <c r="J12" s="7">
        <v>92.873117429999979</v>
      </c>
      <c r="K12" s="7">
        <f t="shared" si="1"/>
        <v>379.15451681999997</v>
      </c>
      <c r="L12" s="7">
        <v>85.708795253749997</v>
      </c>
      <c r="M12" s="7">
        <v>33.824427946249997</v>
      </c>
      <c r="N12" s="7">
        <v>35.846021946250005</v>
      </c>
      <c r="O12" s="7">
        <v>44.697151998750002</v>
      </c>
      <c r="P12" s="7">
        <f t="shared" si="2"/>
        <v>200.07639714500002</v>
      </c>
      <c r="Q12" s="7">
        <v>29.648</v>
      </c>
      <c r="R12" s="7">
        <v>32.846019295625005</v>
      </c>
      <c r="S12" s="7">
        <v>33.064</v>
      </c>
      <c r="T12" s="7">
        <v>37.533000000000001</v>
      </c>
      <c r="U12" s="7">
        <f t="shared" si="3"/>
        <v>133.09101929562502</v>
      </c>
      <c r="V12" s="7">
        <v>57.722000000000001</v>
      </c>
      <c r="W12" s="7">
        <v>52.884593699999996</v>
      </c>
      <c r="X12" s="7">
        <v>91.412000000000006</v>
      </c>
      <c r="Y12" s="7">
        <v>69.78568654</v>
      </c>
      <c r="Z12" s="7">
        <f t="shared" si="4"/>
        <v>271.80428024000003</v>
      </c>
      <c r="AA12" s="8"/>
    </row>
    <row r="13" spans="1:27" ht="15.75" x14ac:dyDescent="0.2">
      <c r="A13" s="9" t="s">
        <v>10</v>
      </c>
      <c r="B13" s="7">
        <v>64.032821470000002</v>
      </c>
      <c r="C13" s="7">
        <v>59.676971010000003</v>
      </c>
      <c r="D13" s="7">
        <v>62.233128039999997</v>
      </c>
      <c r="E13" s="7">
        <v>70.70289928391999</v>
      </c>
      <c r="F13" s="7">
        <f t="shared" si="0"/>
        <v>256.64581980392001</v>
      </c>
      <c r="G13" s="7">
        <v>73.941652251507691</v>
      </c>
      <c r="H13" s="7">
        <v>70.083330352015992</v>
      </c>
      <c r="I13" s="7">
        <v>70.735404877765006</v>
      </c>
      <c r="J13" s="7">
        <v>80.724594029358201</v>
      </c>
      <c r="K13" s="7">
        <f t="shared" si="1"/>
        <v>295.48498151064689</v>
      </c>
      <c r="L13" s="7">
        <v>51.828929899999999</v>
      </c>
      <c r="M13" s="7">
        <v>8.1719699999999992E-2</v>
      </c>
      <c r="N13" s="7">
        <v>0.21517349999999999</v>
      </c>
      <c r="O13" s="7">
        <v>0.1335153</v>
      </c>
      <c r="P13" s="7">
        <f t="shared" si="2"/>
        <v>52.259338399999997</v>
      </c>
      <c r="Q13" s="7">
        <v>0.89643304000000001</v>
      </c>
      <c r="R13" s="7">
        <v>0.61599999999999999</v>
      </c>
      <c r="S13" s="7">
        <v>0.57399999999999995</v>
      </c>
      <c r="T13" s="7">
        <v>0.68899999999999995</v>
      </c>
      <c r="U13" s="7">
        <f t="shared" si="3"/>
        <v>2.7754330399999998</v>
      </c>
      <c r="V13" s="7">
        <v>0.69399999999999995</v>
      </c>
      <c r="W13" s="7">
        <v>3.5129999999999999</v>
      </c>
      <c r="X13" s="7">
        <v>4.2590000000000003</v>
      </c>
      <c r="Y13" s="7">
        <v>10.5</v>
      </c>
      <c r="Z13" s="7">
        <f t="shared" si="4"/>
        <v>18.966000000000001</v>
      </c>
      <c r="AA13" s="8"/>
    </row>
    <row r="14" spans="1:27" ht="15.75" x14ac:dyDescent="0.2">
      <c r="A14" s="9" t="s">
        <v>11</v>
      </c>
      <c r="B14" s="7">
        <v>0</v>
      </c>
      <c r="C14" s="7">
        <v>10.23</v>
      </c>
      <c r="D14" s="7">
        <v>23.925999999999998</v>
      </c>
      <c r="E14" s="7">
        <v>32.456000000000003</v>
      </c>
      <c r="F14" s="7">
        <f t="shared" si="0"/>
        <v>66.611999999999995</v>
      </c>
      <c r="G14" s="7">
        <v>15.771000000000001</v>
      </c>
      <c r="H14" s="7">
        <v>32.119</v>
      </c>
      <c r="I14" s="7">
        <v>38.064999999999998</v>
      </c>
      <c r="J14" s="7">
        <v>42.621000000000002</v>
      </c>
      <c r="K14" s="7">
        <f t="shared" si="1"/>
        <v>128.57599999999999</v>
      </c>
      <c r="L14" s="7">
        <v>6.4202500000000002</v>
      </c>
      <c r="M14" s="7">
        <v>108.09325</v>
      </c>
      <c r="N14" s="7">
        <v>40.243250000000003</v>
      </c>
      <c r="O14" s="7">
        <v>33.902250000000002</v>
      </c>
      <c r="P14" s="7">
        <f t="shared" si="2"/>
        <v>188.65900000000002</v>
      </c>
      <c r="Q14" s="7">
        <v>21.998999999999999</v>
      </c>
      <c r="R14" s="7">
        <v>18.873999999999999</v>
      </c>
      <c r="S14" s="7">
        <v>26.734999999999999</v>
      </c>
      <c r="T14" s="7">
        <v>18.463999999999999</v>
      </c>
      <c r="U14" s="7">
        <f t="shared" si="3"/>
        <v>86.072000000000003</v>
      </c>
      <c r="V14" s="7">
        <v>11.034000000000001</v>
      </c>
      <c r="W14" s="7">
        <v>11.54</v>
      </c>
      <c r="X14" s="7">
        <v>13.087</v>
      </c>
      <c r="Y14" s="7">
        <v>5.5819999999999999</v>
      </c>
      <c r="Z14" s="7">
        <f t="shared" si="4"/>
        <v>41.243000000000002</v>
      </c>
      <c r="AA14" s="8"/>
    </row>
    <row r="15" spans="1:27" ht="15.75" x14ac:dyDescent="0.2">
      <c r="A15" s="9" t="s">
        <v>12</v>
      </c>
      <c r="B15" s="7">
        <v>0.69499999999999995</v>
      </c>
      <c r="C15" s="7">
        <v>0.20799999999999999</v>
      </c>
      <c r="D15" s="7">
        <v>0.17399999999999999</v>
      </c>
      <c r="E15" s="7">
        <v>0.27400000000000002</v>
      </c>
      <c r="F15" s="7">
        <f t="shared" si="0"/>
        <v>1.351</v>
      </c>
      <c r="G15" s="7">
        <v>1.139</v>
      </c>
      <c r="H15" s="7">
        <v>0.34</v>
      </c>
      <c r="I15" s="7">
        <v>0.33100000000000002</v>
      </c>
      <c r="J15" s="7">
        <v>0.124</v>
      </c>
      <c r="K15" s="7">
        <f t="shared" si="1"/>
        <v>1.9340000000000002</v>
      </c>
      <c r="L15" s="7">
        <v>0.25</v>
      </c>
      <c r="M15" s="7">
        <v>5.3999999999999999E-2</v>
      </c>
      <c r="N15" s="7">
        <v>0.35799999999999998</v>
      </c>
      <c r="O15" s="7">
        <v>1.302</v>
      </c>
      <c r="P15" s="7">
        <f t="shared" si="2"/>
        <v>1.964</v>
      </c>
      <c r="Q15" s="7">
        <v>9.4E-2</v>
      </c>
      <c r="R15" s="7">
        <v>9.4E-2</v>
      </c>
      <c r="S15" s="7">
        <v>0.11</v>
      </c>
      <c r="T15" s="7">
        <v>0.34599999999999997</v>
      </c>
      <c r="U15" s="7">
        <f t="shared" si="3"/>
        <v>0.64399999999999991</v>
      </c>
      <c r="V15" s="7">
        <v>6.2E-2</v>
      </c>
      <c r="W15" s="7">
        <v>0.33500000000000002</v>
      </c>
      <c r="X15" s="7">
        <v>0.247</v>
      </c>
      <c r="Y15" s="7">
        <v>1.2609999999999999</v>
      </c>
      <c r="Z15" s="7">
        <f t="shared" si="4"/>
        <v>1.9049999999999998</v>
      </c>
      <c r="AA15" s="8"/>
    </row>
    <row r="16" spans="1:27" ht="15.75" x14ac:dyDescent="0.2">
      <c r="A16" s="9" t="s">
        <v>13</v>
      </c>
      <c r="B16" s="7">
        <v>6.1499999999999999E-2</v>
      </c>
      <c r="C16" s="7">
        <v>7.6499999999999999E-2</v>
      </c>
      <c r="D16" s="7">
        <v>6.3500000000000001E-2</v>
      </c>
      <c r="E16" s="7">
        <v>6.3500000000000001E-2</v>
      </c>
      <c r="F16" s="7">
        <f t="shared" si="0"/>
        <v>0.26500000000000001</v>
      </c>
      <c r="G16" s="7">
        <v>5.5E-2</v>
      </c>
      <c r="H16" s="7">
        <v>5.6000000000000001E-2</v>
      </c>
      <c r="I16" s="7">
        <v>0.31</v>
      </c>
      <c r="J16" s="7">
        <v>7.0999999999999994E-2</v>
      </c>
      <c r="K16" s="7">
        <f t="shared" si="1"/>
        <v>0.49199999999999999</v>
      </c>
      <c r="L16" s="7">
        <v>9.1999999999999998E-2</v>
      </c>
      <c r="M16" s="7">
        <v>6.5000000000000002E-2</v>
      </c>
      <c r="N16" s="7">
        <v>7.5999999999999998E-2</v>
      </c>
      <c r="O16" s="7">
        <v>5.5E-2</v>
      </c>
      <c r="P16" s="7">
        <f t="shared" si="2"/>
        <v>0.28799999999999998</v>
      </c>
      <c r="Q16" s="7">
        <v>5.5E-2</v>
      </c>
      <c r="R16" s="7">
        <v>5.5E-2</v>
      </c>
      <c r="S16" s="7">
        <v>0.10199999999999999</v>
      </c>
      <c r="T16" s="7">
        <v>0.10199999999999999</v>
      </c>
      <c r="U16" s="7">
        <f t="shared" si="3"/>
        <v>0.314</v>
      </c>
      <c r="V16" s="7">
        <v>0.106</v>
      </c>
      <c r="W16" s="7">
        <v>0.23599999999999999</v>
      </c>
      <c r="X16" s="7">
        <v>0.106</v>
      </c>
      <c r="Y16" s="7">
        <v>0.106</v>
      </c>
      <c r="Z16" s="7">
        <f t="shared" si="4"/>
        <v>0.55399999999999994</v>
      </c>
      <c r="AA16" s="8"/>
    </row>
    <row r="17" spans="1:27" ht="15.75" x14ac:dyDescent="0.2">
      <c r="A17" s="9" t="s">
        <v>14</v>
      </c>
      <c r="B17" s="7">
        <v>0</v>
      </c>
      <c r="C17" s="7">
        <v>0</v>
      </c>
      <c r="D17" s="7">
        <v>0</v>
      </c>
      <c r="E17" s="7">
        <v>0</v>
      </c>
      <c r="F17" s="7">
        <f t="shared" si="0"/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1"/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2"/>
        <v>0</v>
      </c>
      <c r="Q17" s="7">
        <v>0</v>
      </c>
      <c r="R17" s="7">
        <v>0</v>
      </c>
      <c r="S17" s="7">
        <v>0</v>
      </c>
      <c r="T17" s="7">
        <v>0</v>
      </c>
      <c r="U17" s="7">
        <f t="shared" si="3"/>
        <v>0</v>
      </c>
      <c r="V17" s="7">
        <v>0</v>
      </c>
      <c r="W17" s="7">
        <v>0</v>
      </c>
      <c r="X17" s="7">
        <v>0</v>
      </c>
      <c r="Y17" s="7">
        <v>0</v>
      </c>
      <c r="Z17" s="7">
        <f t="shared" si="4"/>
        <v>0</v>
      </c>
      <c r="AA17" s="8"/>
    </row>
    <row r="18" spans="1:27" ht="15.75" x14ac:dyDescent="0.2">
      <c r="A18" s="9" t="s">
        <v>15</v>
      </c>
      <c r="B18" s="7">
        <v>0.32424999999999998</v>
      </c>
      <c r="C18" s="7">
        <v>0.38124999999999998</v>
      </c>
      <c r="D18" s="7">
        <v>0.32724999999999999</v>
      </c>
      <c r="E18" s="7">
        <v>0.31524999999999997</v>
      </c>
      <c r="F18" s="7">
        <f t="shared" si="0"/>
        <v>1.3480000000000001</v>
      </c>
      <c r="G18" s="7">
        <v>0.28749999999999998</v>
      </c>
      <c r="H18" s="7">
        <v>0.34449999999999997</v>
      </c>
      <c r="I18" s="7">
        <v>0.32850000000000001</v>
      </c>
      <c r="J18" s="7">
        <v>0.30049999999999999</v>
      </c>
      <c r="K18" s="7">
        <f t="shared" si="1"/>
        <v>1.2609999999999999</v>
      </c>
      <c r="L18" s="7">
        <v>2.5255000000000001</v>
      </c>
      <c r="M18" s="7">
        <v>2.5474999999999999</v>
      </c>
      <c r="N18" s="7">
        <v>2.5205000000000002</v>
      </c>
      <c r="O18" s="7">
        <v>2.5215000000000001</v>
      </c>
      <c r="P18" s="7">
        <f t="shared" si="2"/>
        <v>10.115</v>
      </c>
      <c r="Q18" s="7">
        <v>2.5329999999999999</v>
      </c>
      <c r="R18" s="7">
        <v>2.5259999999999998</v>
      </c>
      <c r="S18" s="7">
        <v>2.7490000000000001</v>
      </c>
      <c r="T18" s="7">
        <v>2.5289999999999999</v>
      </c>
      <c r="U18" s="7">
        <f t="shared" si="3"/>
        <v>10.337</v>
      </c>
      <c r="V18" s="7">
        <v>2</v>
      </c>
      <c r="W18" s="7">
        <v>2</v>
      </c>
      <c r="X18" s="7">
        <v>2</v>
      </c>
      <c r="Y18" s="7">
        <v>2</v>
      </c>
      <c r="Z18" s="7">
        <f t="shared" si="4"/>
        <v>8</v>
      </c>
      <c r="AA18" s="8"/>
    </row>
    <row r="19" spans="1:27" ht="15.75" x14ac:dyDescent="0.2">
      <c r="A19" s="9" t="s">
        <v>16</v>
      </c>
      <c r="B19" s="7">
        <v>1E-3</v>
      </c>
      <c r="C19" s="7">
        <v>1E-3</v>
      </c>
      <c r="D19" s="7">
        <v>1E-3</v>
      </c>
      <c r="E19" s="7">
        <v>1E-3</v>
      </c>
      <c r="F19" s="7">
        <f t="shared" si="0"/>
        <v>4.0000000000000001E-3</v>
      </c>
      <c r="G19" s="7">
        <v>4.8000000000000001E-2</v>
      </c>
      <c r="H19" s="7">
        <v>3.0000000000000001E-3</v>
      </c>
      <c r="I19" s="7">
        <v>3.0000000000000001E-3</v>
      </c>
      <c r="J19" s="7">
        <v>3.0000000000000001E-3</v>
      </c>
      <c r="K19" s="7">
        <f t="shared" si="1"/>
        <v>5.7000000000000009E-2</v>
      </c>
      <c r="L19" s="7">
        <v>8.9999999999999993E-3</v>
      </c>
      <c r="M19" s="7">
        <v>3.0000000000000001E-3</v>
      </c>
      <c r="N19" s="7">
        <v>1.0999999999999999E-2</v>
      </c>
      <c r="O19" s="7">
        <v>6.0000000000000001E-3</v>
      </c>
      <c r="P19" s="7">
        <f t="shared" si="2"/>
        <v>2.8999999999999998E-2</v>
      </c>
      <c r="Q19" s="7">
        <v>4.0000000000000001E-3</v>
      </c>
      <c r="R19" s="7">
        <v>4.0000000000000001E-3</v>
      </c>
      <c r="S19" s="7">
        <v>3.0000000000000001E-3</v>
      </c>
      <c r="T19" s="7">
        <v>0.01</v>
      </c>
      <c r="U19" s="7">
        <f t="shared" si="3"/>
        <v>2.0999999999999998E-2</v>
      </c>
      <c r="V19" s="7">
        <v>1.2E-2</v>
      </c>
      <c r="W19" s="7">
        <v>3.0000000000000001E-3</v>
      </c>
      <c r="X19" s="7">
        <v>3.0000000000000001E-3</v>
      </c>
      <c r="Y19" s="7">
        <v>6.0000000000000001E-3</v>
      </c>
      <c r="Z19" s="7">
        <f t="shared" si="4"/>
        <v>2.4E-2</v>
      </c>
      <c r="AA19" s="8"/>
    </row>
    <row r="20" spans="1:27" ht="15.75" x14ac:dyDescent="0.2">
      <c r="A20" s="9" t="s">
        <v>17</v>
      </c>
      <c r="B20" s="7">
        <v>6.375</v>
      </c>
      <c r="C20" s="7">
        <v>6.375</v>
      </c>
      <c r="D20" s="7">
        <v>6.375</v>
      </c>
      <c r="E20" s="7">
        <v>6.375</v>
      </c>
      <c r="F20" s="7">
        <f t="shared" si="0"/>
        <v>25.5</v>
      </c>
      <c r="G20" s="7">
        <v>6.375</v>
      </c>
      <c r="H20" s="7">
        <v>6.375</v>
      </c>
      <c r="I20" s="7">
        <v>6.375</v>
      </c>
      <c r="J20" s="7">
        <v>6.375</v>
      </c>
      <c r="K20" s="7">
        <f t="shared" si="1"/>
        <v>25.5</v>
      </c>
      <c r="L20" s="7">
        <v>6.375</v>
      </c>
      <c r="M20" s="7">
        <v>6.375</v>
      </c>
      <c r="N20" s="7">
        <v>6.375</v>
      </c>
      <c r="O20" s="7">
        <v>6.375</v>
      </c>
      <c r="P20" s="7">
        <f t="shared" si="2"/>
        <v>25.5</v>
      </c>
      <c r="Q20" s="7">
        <v>6.375</v>
      </c>
      <c r="R20" s="7">
        <v>6.375</v>
      </c>
      <c r="S20" s="7">
        <v>6.375</v>
      </c>
      <c r="T20" s="7">
        <v>6.375</v>
      </c>
      <c r="U20" s="7">
        <f t="shared" si="3"/>
        <v>25.5</v>
      </c>
      <c r="V20" s="7">
        <v>6.375</v>
      </c>
      <c r="W20" s="7">
        <v>6.375</v>
      </c>
      <c r="X20" s="7">
        <v>6.375</v>
      </c>
      <c r="Y20" s="7">
        <v>6.375</v>
      </c>
      <c r="Z20" s="7">
        <f t="shared" si="4"/>
        <v>25.5</v>
      </c>
      <c r="AA20" s="8"/>
    </row>
    <row r="21" spans="1:27" ht="15.75" x14ac:dyDescent="0.2">
      <c r="A21" s="9" t="s">
        <v>18</v>
      </c>
      <c r="B21" s="7">
        <v>2.6292499999999999</v>
      </c>
      <c r="C21" s="7">
        <v>2.51925</v>
      </c>
      <c r="D21" s="7">
        <v>2.4482499999999998</v>
      </c>
      <c r="E21" s="7">
        <v>1.54925</v>
      </c>
      <c r="F21" s="7">
        <f t="shared" si="0"/>
        <v>9.1460000000000008</v>
      </c>
      <c r="G21" s="7">
        <v>4.5967500000000001</v>
      </c>
      <c r="H21" s="7">
        <v>1.9937499999999999</v>
      </c>
      <c r="I21" s="7">
        <v>1.45875</v>
      </c>
      <c r="J21" s="7">
        <v>2.33575</v>
      </c>
      <c r="K21" s="7">
        <f t="shared" si="1"/>
        <v>10.385000000000002</v>
      </c>
      <c r="L21" s="7">
        <v>1.85625</v>
      </c>
      <c r="M21" s="7">
        <v>1.78925</v>
      </c>
      <c r="N21" s="7">
        <v>1.58125</v>
      </c>
      <c r="O21" s="7">
        <v>1.76325</v>
      </c>
      <c r="P21" s="7">
        <f t="shared" si="2"/>
        <v>6.99</v>
      </c>
      <c r="Q21" s="7">
        <v>1.361</v>
      </c>
      <c r="R21" s="7">
        <v>3.9569999999999999</v>
      </c>
      <c r="S21" s="7">
        <v>1.7889999999999999</v>
      </c>
      <c r="T21" s="7">
        <v>2.4830000000000001</v>
      </c>
      <c r="U21" s="7">
        <f t="shared" si="3"/>
        <v>9.59</v>
      </c>
      <c r="V21" s="7">
        <v>4.2389999999999999</v>
      </c>
      <c r="W21" s="7">
        <v>2.1669999999999998</v>
      </c>
      <c r="X21" s="7">
        <v>5.2460000000000004</v>
      </c>
      <c r="Y21" s="7">
        <v>8.4649999999999999</v>
      </c>
      <c r="Z21" s="7">
        <f t="shared" si="4"/>
        <v>20.117000000000001</v>
      </c>
      <c r="AA21" s="8"/>
    </row>
    <row r="22" spans="1:27" ht="15.75" x14ac:dyDescent="0.25">
      <c r="A22" s="10" t="s">
        <v>6</v>
      </c>
      <c r="B22" s="7">
        <v>449.14633873149995</v>
      </c>
      <c r="C22" s="7">
        <v>468.32688518629999</v>
      </c>
      <c r="D22" s="7">
        <v>642.12515554677771</v>
      </c>
      <c r="E22" s="7">
        <v>570.01358049222245</v>
      </c>
      <c r="F22" s="7">
        <f t="shared" si="0"/>
        <v>2129.6119599568001</v>
      </c>
      <c r="G22" s="7">
        <v>615.35734181969997</v>
      </c>
      <c r="H22" s="7">
        <v>565.75410883380005</v>
      </c>
      <c r="I22" s="7">
        <v>683.99903988340009</v>
      </c>
      <c r="J22" s="7">
        <v>599.62487487554461</v>
      </c>
      <c r="K22" s="7">
        <f t="shared" si="1"/>
        <v>2464.7353654124449</v>
      </c>
      <c r="L22" s="7">
        <v>459.14909951031262</v>
      </c>
      <c r="M22" s="7">
        <v>428.4019606161126</v>
      </c>
      <c r="N22" s="7">
        <v>363.7397689784126</v>
      </c>
      <c r="O22" s="7">
        <v>413.19814954191258</v>
      </c>
      <c r="P22" s="7">
        <f t="shared" si="2"/>
        <v>1664.4889786467506</v>
      </c>
      <c r="Q22" s="7">
        <v>230.13136300000002</v>
      </c>
      <c r="R22" s="7">
        <v>252.719382225</v>
      </c>
      <c r="S22" s="7">
        <v>396.73200000000003</v>
      </c>
      <c r="T22" s="7">
        <v>325.61740000000003</v>
      </c>
      <c r="U22" s="7">
        <f t="shared" si="3"/>
        <v>1205.2001452250001</v>
      </c>
      <c r="V22" s="7">
        <v>326.01499999999999</v>
      </c>
      <c r="W22" s="7">
        <v>331.86900000000003</v>
      </c>
      <c r="X22" s="7">
        <v>408.09300000000002</v>
      </c>
      <c r="Y22" s="7">
        <v>491.71855180421261</v>
      </c>
      <c r="Z22" s="7">
        <f t="shared" si="4"/>
        <v>1557.6955518042128</v>
      </c>
      <c r="AA22" s="8"/>
    </row>
    <row r="23" spans="1:27" ht="15.75" x14ac:dyDescent="0.2">
      <c r="A23" s="9" t="s">
        <v>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7">
        <f t="shared" si="1"/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8"/>
    </row>
    <row r="24" spans="1:27" ht="15.75" x14ac:dyDescent="0.2">
      <c r="A24" s="9" t="s">
        <v>8</v>
      </c>
      <c r="B24" s="7">
        <v>33.076999999999998</v>
      </c>
      <c r="C24" s="7">
        <v>27.122</v>
      </c>
      <c r="D24" s="7">
        <v>32.100999999999999</v>
      </c>
      <c r="E24" s="7">
        <v>27.376000000000001</v>
      </c>
      <c r="F24" s="7">
        <f t="shared" si="0"/>
        <v>119.676</v>
      </c>
      <c r="G24" s="7">
        <v>29.961749999999999</v>
      </c>
      <c r="H24" s="7">
        <v>31.431750000000001</v>
      </c>
      <c r="I24" s="7">
        <v>29.998750000000001</v>
      </c>
      <c r="J24" s="7">
        <v>35.955750000000002</v>
      </c>
      <c r="K24" s="7">
        <f t="shared" si="1"/>
        <v>127.34800000000001</v>
      </c>
      <c r="L24" s="7">
        <v>44.817</v>
      </c>
      <c r="M24" s="7">
        <v>33.143999999999998</v>
      </c>
      <c r="N24" s="7">
        <v>38.197000000000003</v>
      </c>
      <c r="O24" s="7">
        <v>49.895000000000003</v>
      </c>
      <c r="P24" s="7">
        <f t="shared" si="2"/>
        <v>166.053</v>
      </c>
      <c r="Q24" s="7">
        <v>9.4190000000000005</v>
      </c>
      <c r="R24" s="7">
        <v>10.119</v>
      </c>
      <c r="S24" s="7">
        <v>32.398000000000003</v>
      </c>
      <c r="T24" s="7">
        <v>31.126999999999999</v>
      </c>
      <c r="U24" s="7">
        <f t="shared" si="3"/>
        <v>83.063000000000002</v>
      </c>
      <c r="V24" s="7">
        <v>23.306000000000001</v>
      </c>
      <c r="W24" s="7">
        <v>24.337</v>
      </c>
      <c r="X24" s="7">
        <v>45.384</v>
      </c>
      <c r="Y24" s="7">
        <v>31.081</v>
      </c>
      <c r="Z24" s="7">
        <f t="shared" si="4"/>
        <v>124.108</v>
      </c>
      <c r="AA24" s="8"/>
    </row>
    <row r="25" spans="1:27" ht="15.75" x14ac:dyDescent="0.2">
      <c r="A25" s="9" t="s">
        <v>9</v>
      </c>
      <c r="B25" s="7">
        <v>65.143188731500004</v>
      </c>
      <c r="C25" s="7">
        <v>79.173735186299993</v>
      </c>
      <c r="D25" s="7">
        <v>79.744674445499996</v>
      </c>
      <c r="E25" s="7">
        <v>80.835168593499986</v>
      </c>
      <c r="F25" s="7">
        <f t="shared" si="0"/>
        <v>304.89676695679998</v>
      </c>
      <c r="G25" s="7">
        <v>70.826341819700005</v>
      </c>
      <c r="H25" s="7">
        <v>79.598908833799996</v>
      </c>
      <c r="I25" s="7">
        <v>67.649589883400012</v>
      </c>
      <c r="J25" s="7">
        <v>101.6248248755446</v>
      </c>
      <c r="K25" s="7">
        <f t="shared" si="1"/>
        <v>319.69966541244463</v>
      </c>
      <c r="L25" s="7">
        <v>68.369888706099985</v>
      </c>
      <c r="M25" s="7">
        <v>62.883699811900001</v>
      </c>
      <c r="N25" s="7">
        <v>85.946008174200003</v>
      </c>
      <c r="O25" s="7">
        <v>96.476188737699999</v>
      </c>
      <c r="P25" s="7">
        <f t="shared" si="2"/>
        <v>313.67578542989997</v>
      </c>
      <c r="Q25" s="7">
        <v>71.558999999999997</v>
      </c>
      <c r="R25" s="7">
        <v>70.086382224999994</v>
      </c>
      <c r="S25" s="7">
        <v>89.338999999999999</v>
      </c>
      <c r="T25" s="7">
        <v>81.534000000000006</v>
      </c>
      <c r="U25" s="7">
        <f t="shared" si="3"/>
        <v>312.51838222499998</v>
      </c>
      <c r="V25" s="7">
        <v>81.685000000000002</v>
      </c>
      <c r="W25" s="7">
        <v>95.445999999999998</v>
      </c>
      <c r="X25" s="7">
        <v>69.063000000000002</v>
      </c>
      <c r="Y25" s="7">
        <v>84.630391000000003</v>
      </c>
      <c r="Z25" s="7">
        <f t="shared" si="4"/>
        <v>330.82439099999999</v>
      </c>
      <c r="AA25" s="8"/>
    </row>
    <row r="26" spans="1:27" ht="15.75" x14ac:dyDescent="0.2">
      <c r="A26" s="9" t="s">
        <v>10</v>
      </c>
      <c r="B26" s="7">
        <v>201.17839999999998</v>
      </c>
      <c r="C26" s="7">
        <v>186.29939999999999</v>
      </c>
      <c r="D26" s="7">
        <v>192.31470000000002</v>
      </c>
      <c r="E26" s="7">
        <v>209.70695000000001</v>
      </c>
      <c r="F26" s="7">
        <f t="shared" si="0"/>
        <v>789.49945000000002</v>
      </c>
      <c r="G26" s="7">
        <v>210.59875</v>
      </c>
      <c r="H26" s="7">
        <v>191.46895000000001</v>
      </c>
      <c r="I26" s="7">
        <v>196.5342</v>
      </c>
      <c r="J26" s="7">
        <v>237.0478</v>
      </c>
      <c r="K26" s="7">
        <f t="shared" si="1"/>
        <v>835.64969999999994</v>
      </c>
      <c r="L26" s="7">
        <v>124.02971080421263</v>
      </c>
      <c r="M26" s="7">
        <v>2.9207608042126205</v>
      </c>
      <c r="N26" s="7">
        <v>3.9162608042126204</v>
      </c>
      <c r="O26" s="7">
        <v>3.8274608042126199</v>
      </c>
      <c r="P26" s="7">
        <f t="shared" si="2"/>
        <v>134.69419321685049</v>
      </c>
      <c r="Q26" s="7">
        <v>3.41</v>
      </c>
      <c r="R26" s="7">
        <v>3.38</v>
      </c>
      <c r="S26" s="7">
        <v>6.96</v>
      </c>
      <c r="T26" s="7">
        <v>4.141</v>
      </c>
      <c r="U26" s="7">
        <f t="shared" si="3"/>
        <v>17.890999999999998</v>
      </c>
      <c r="V26" s="7">
        <v>4.4729999999999999</v>
      </c>
      <c r="W26" s="7">
        <v>10.75</v>
      </c>
      <c r="X26" s="7">
        <v>28.728000000000002</v>
      </c>
      <c r="Y26" s="7">
        <v>121.86416080421262</v>
      </c>
      <c r="Z26" s="7">
        <f t="shared" si="4"/>
        <v>165.81516080421261</v>
      </c>
      <c r="AA26" s="8"/>
    </row>
    <row r="27" spans="1:27" ht="15.75" x14ac:dyDescent="0.2">
      <c r="A27" s="9" t="s">
        <v>11</v>
      </c>
      <c r="B27" s="7">
        <v>2.71</v>
      </c>
      <c r="C27" s="7">
        <v>8.516</v>
      </c>
      <c r="D27" s="7">
        <v>123.94503110127759</v>
      </c>
      <c r="E27" s="7">
        <v>25.107711898722407</v>
      </c>
      <c r="F27" s="7">
        <f t="shared" si="0"/>
        <v>160.27874300000002</v>
      </c>
      <c r="G27" s="7">
        <v>113.711</v>
      </c>
      <c r="H27" s="7">
        <v>42.195</v>
      </c>
      <c r="I27" s="7">
        <v>146.03700000000001</v>
      </c>
      <c r="J27" s="7">
        <v>28.489000000000001</v>
      </c>
      <c r="K27" s="7">
        <f t="shared" si="1"/>
        <v>330.43199999999996</v>
      </c>
      <c r="L27" s="7">
        <v>21.143999999999998</v>
      </c>
      <c r="M27" s="7">
        <v>41.213999999999999</v>
      </c>
      <c r="N27" s="7">
        <v>30.27</v>
      </c>
      <c r="O27" s="7">
        <v>27.343</v>
      </c>
      <c r="P27" s="7">
        <f t="shared" si="2"/>
        <v>119.971</v>
      </c>
      <c r="Q27" s="7">
        <v>37.082000000000001</v>
      </c>
      <c r="R27" s="7">
        <v>13.579000000000001</v>
      </c>
      <c r="S27" s="7">
        <v>44.354999999999997</v>
      </c>
      <c r="T27" s="7">
        <v>40.264400000000002</v>
      </c>
      <c r="U27" s="7">
        <f t="shared" si="3"/>
        <v>135.28039999999999</v>
      </c>
      <c r="V27" s="7">
        <v>73.343999999999994</v>
      </c>
      <c r="W27" s="7">
        <v>56.753</v>
      </c>
      <c r="X27" s="7">
        <v>96.603999999999999</v>
      </c>
      <c r="Y27" s="7">
        <v>63.113999999999997</v>
      </c>
      <c r="Z27" s="7">
        <f t="shared" si="4"/>
        <v>289.81499999999994</v>
      </c>
      <c r="AA27" s="8"/>
    </row>
    <row r="28" spans="1:27" ht="15.75" x14ac:dyDescent="0.2">
      <c r="A28" s="9" t="s">
        <v>12</v>
      </c>
      <c r="B28" s="7">
        <v>3.05</v>
      </c>
      <c r="C28" s="7">
        <v>3.6779999999999999</v>
      </c>
      <c r="D28" s="7">
        <v>4.3010000000000002</v>
      </c>
      <c r="E28" s="7">
        <v>5.7240000000000002</v>
      </c>
      <c r="F28" s="7">
        <f t="shared" si="0"/>
        <v>16.753</v>
      </c>
      <c r="G28" s="7">
        <v>1.99525</v>
      </c>
      <c r="H28" s="7">
        <v>2.4922499999999999</v>
      </c>
      <c r="I28" s="7">
        <v>9.3312500000000007</v>
      </c>
      <c r="J28" s="7">
        <v>2.4602499999999998</v>
      </c>
      <c r="K28" s="7">
        <f t="shared" si="1"/>
        <v>16.279</v>
      </c>
      <c r="L28" s="7">
        <v>3.18425</v>
      </c>
      <c r="M28" s="7">
        <v>7.48325</v>
      </c>
      <c r="N28" s="7">
        <v>2.8922500000000002</v>
      </c>
      <c r="O28" s="7">
        <v>2.17625</v>
      </c>
      <c r="P28" s="7">
        <f t="shared" si="2"/>
        <v>15.736000000000001</v>
      </c>
      <c r="Q28" s="7">
        <v>11.145</v>
      </c>
      <c r="R28" s="7">
        <v>22.05</v>
      </c>
      <c r="S28" s="7">
        <v>21.63</v>
      </c>
      <c r="T28" s="7">
        <v>18.641999999999999</v>
      </c>
      <c r="U28" s="7">
        <f t="shared" si="3"/>
        <v>73.466999999999999</v>
      </c>
      <c r="V28" s="7">
        <v>12.125999999999999</v>
      </c>
      <c r="W28" s="7">
        <v>36.267000000000003</v>
      </c>
      <c r="X28" s="7">
        <v>20.352</v>
      </c>
      <c r="Y28" s="7">
        <v>32.533999999999999</v>
      </c>
      <c r="Z28" s="7">
        <f t="shared" si="4"/>
        <v>101.279</v>
      </c>
      <c r="AA28" s="8"/>
    </row>
    <row r="29" spans="1:27" ht="15.75" x14ac:dyDescent="0.2">
      <c r="A29" s="9" t="s">
        <v>13</v>
      </c>
      <c r="B29" s="7">
        <v>6.7322499999999996</v>
      </c>
      <c r="C29" s="7">
        <v>4.7242499999999996</v>
      </c>
      <c r="D29" s="7">
        <v>2.1462500000000002</v>
      </c>
      <c r="E29" s="7">
        <v>0.70525000000000004</v>
      </c>
      <c r="F29" s="7">
        <f t="shared" si="0"/>
        <v>14.307999999999998</v>
      </c>
      <c r="G29" s="7">
        <v>0.27350000000000002</v>
      </c>
      <c r="H29" s="7">
        <v>0.73950000000000005</v>
      </c>
      <c r="I29" s="7">
        <v>0.87050000000000005</v>
      </c>
      <c r="J29" s="7">
        <v>1.3625</v>
      </c>
      <c r="K29" s="7">
        <f t="shared" si="1"/>
        <v>3.2460000000000004</v>
      </c>
      <c r="L29" s="7">
        <v>0.46450000000000002</v>
      </c>
      <c r="M29" s="7">
        <v>1.2404999999999999</v>
      </c>
      <c r="N29" s="7">
        <v>1.5075000000000001</v>
      </c>
      <c r="O29" s="7">
        <v>2.1974999999999998</v>
      </c>
      <c r="P29" s="7">
        <f t="shared" si="2"/>
        <v>5.41</v>
      </c>
      <c r="Q29" s="7">
        <v>1.3440000000000001</v>
      </c>
      <c r="R29" s="7">
        <v>1.331</v>
      </c>
      <c r="S29" s="7">
        <v>1.35</v>
      </c>
      <c r="T29" s="7">
        <v>1.3740000000000001</v>
      </c>
      <c r="U29" s="7">
        <f t="shared" si="3"/>
        <v>5.3990000000000009</v>
      </c>
      <c r="V29" s="7">
        <v>0.65500000000000003</v>
      </c>
      <c r="W29" s="7">
        <v>1.17</v>
      </c>
      <c r="X29" s="7">
        <v>0.14499999999999999</v>
      </c>
      <c r="Y29" s="7">
        <v>0.13900000000000001</v>
      </c>
      <c r="Z29" s="7">
        <f t="shared" si="4"/>
        <v>2.109</v>
      </c>
      <c r="AA29" s="8"/>
    </row>
    <row r="30" spans="1:27" ht="15.75" x14ac:dyDescent="0.2">
      <c r="A30" s="9" t="s">
        <v>14</v>
      </c>
      <c r="B30" s="7">
        <v>5.7104999999999997</v>
      </c>
      <c r="C30" s="7">
        <v>5.4634999999999998</v>
      </c>
      <c r="D30" s="7">
        <v>6.0454999999999997</v>
      </c>
      <c r="E30" s="7">
        <v>9.4344999999999999</v>
      </c>
      <c r="F30" s="7">
        <f t="shared" si="0"/>
        <v>26.654</v>
      </c>
      <c r="G30" s="7">
        <v>4.2352499999999997</v>
      </c>
      <c r="H30" s="7">
        <v>10.985250000000001</v>
      </c>
      <c r="I30" s="7">
        <v>5.2422500000000003</v>
      </c>
      <c r="J30" s="7">
        <v>5.05525</v>
      </c>
      <c r="K30" s="7">
        <f t="shared" si="1"/>
        <v>25.518000000000001</v>
      </c>
      <c r="L30" s="7">
        <v>3.5605000000000002</v>
      </c>
      <c r="M30" s="7">
        <v>3.3965000000000001</v>
      </c>
      <c r="N30" s="7">
        <v>3.7565</v>
      </c>
      <c r="O30" s="7">
        <v>6.1965000000000003</v>
      </c>
      <c r="P30" s="7">
        <f t="shared" si="2"/>
        <v>16.91</v>
      </c>
      <c r="Q30" s="7">
        <v>3.6680000000000001</v>
      </c>
      <c r="R30" s="7">
        <v>3.7679999999999998</v>
      </c>
      <c r="S30" s="7">
        <v>5.3579999999999997</v>
      </c>
      <c r="T30" s="7">
        <v>5.4569999999999999</v>
      </c>
      <c r="U30" s="7">
        <f t="shared" si="3"/>
        <v>18.251000000000001</v>
      </c>
      <c r="V30" s="7">
        <v>3.9740000000000002</v>
      </c>
      <c r="W30" s="7">
        <v>1.357</v>
      </c>
      <c r="X30" s="7">
        <v>1.54</v>
      </c>
      <c r="Y30" s="7">
        <v>1.599</v>
      </c>
      <c r="Z30" s="7">
        <f t="shared" si="4"/>
        <v>8.4700000000000006</v>
      </c>
      <c r="AA30" s="8"/>
    </row>
    <row r="31" spans="1:27" ht="15.75" x14ac:dyDescent="0.2">
      <c r="A31" s="9" t="s">
        <v>15</v>
      </c>
      <c r="B31" s="7">
        <v>14.39625</v>
      </c>
      <c r="C31" s="7">
        <v>22.29325</v>
      </c>
      <c r="D31" s="7">
        <v>29.948250000000002</v>
      </c>
      <c r="E31" s="7">
        <v>20.512250000000002</v>
      </c>
      <c r="F31" s="7">
        <f t="shared" si="0"/>
        <v>87.15</v>
      </c>
      <c r="G31" s="7">
        <v>21.8215</v>
      </c>
      <c r="H31" s="7">
        <v>27.025500000000001</v>
      </c>
      <c r="I31" s="7">
        <v>29.4055</v>
      </c>
      <c r="J31" s="7">
        <v>52.884500000000003</v>
      </c>
      <c r="K31" s="7">
        <f t="shared" si="1"/>
        <v>131.137</v>
      </c>
      <c r="L31" s="7">
        <v>75.065749999999994</v>
      </c>
      <c r="M31" s="7">
        <v>58.245750000000001</v>
      </c>
      <c r="N31" s="7">
        <v>49.52675</v>
      </c>
      <c r="O31" s="7">
        <v>37.071750000000002</v>
      </c>
      <c r="P31" s="7">
        <f t="shared" si="2"/>
        <v>219.91</v>
      </c>
      <c r="Q31" s="7">
        <v>15.234999999999999</v>
      </c>
      <c r="R31" s="7">
        <v>30.297999999999998</v>
      </c>
      <c r="S31" s="7">
        <v>36.979999999999997</v>
      </c>
      <c r="T31" s="7">
        <v>21.454000000000001</v>
      </c>
      <c r="U31" s="7">
        <f t="shared" si="3"/>
        <v>103.96700000000001</v>
      </c>
      <c r="V31" s="7">
        <v>14.9</v>
      </c>
      <c r="W31" s="7">
        <v>11.47</v>
      </c>
      <c r="X31" s="7">
        <v>14.641999999999999</v>
      </c>
      <c r="Y31" s="7">
        <v>13.788</v>
      </c>
      <c r="Z31" s="7">
        <f t="shared" si="4"/>
        <v>54.8</v>
      </c>
      <c r="AA31" s="8"/>
    </row>
    <row r="32" spans="1:27" ht="15.75" x14ac:dyDescent="0.2">
      <c r="A32" s="9" t="s">
        <v>16</v>
      </c>
      <c r="B32" s="7">
        <v>0.22900000000000001</v>
      </c>
      <c r="C32" s="7">
        <v>0.28499999999999998</v>
      </c>
      <c r="D32" s="7">
        <v>0.27400000000000002</v>
      </c>
      <c r="E32" s="7">
        <v>0.29599999999999999</v>
      </c>
      <c r="F32" s="7">
        <f t="shared" si="0"/>
        <v>1.0840000000000001</v>
      </c>
      <c r="G32" s="7">
        <v>0.36399999999999999</v>
      </c>
      <c r="H32" s="7">
        <v>0.32600000000000001</v>
      </c>
      <c r="I32" s="7">
        <v>0.32600000000000001</v>
      </c>
      <c r="J32" s="7">
        <v>0.41299999999999998</v>
      </c>
      <c r="K32" s="7">
        <f t="shared" si="1"/>
        <v>1.429</v>
      </c>
      <c r="L32" s="7">
        <v>0.32800000000000001</v>
      </c>
      <c r="M32" s="7">
        <v>0.30099999999999999</v>
      </c>
      <c r="N32" s="7">
        <v>0.3</v>
      </c>
      <c r="O32" s="7">
        <v>0.3</v>
      </c>
      <c r="P32" s="7">
        <f t="shared" si="2"/>
        <v>1.2290000000000001</v>
      </c>
      <c r="Q32" s="7">
        <v>1.4850000000000001</v>
      </c>
      <c r="R32" s="7">
        <v>0.3</v>
      </c>
      <c r="S32" s="7">
        <v>0.42499999999999999</v>
      </c>
      <c r="T32" s="7">
        <v>0.38</v>
      </c>
      <c r="U32" s="7">
        <f t="shared" si="3"/>
        <v>2.59</v>
      </c>
      <c r="V32" s="7">
        <v>1.218</v>
      </c>
      <c r="W32" s="7">
        <v>0.438</v>
      </c>
      <c r="X32" s="7">
        <v>0.30099999999999999</v>
      </c>
      <c r="Y32" s="7">
        <v>2.399</v>
      </c>
      <c r="Z32" s="7">
        <f t="shared" si="4"/>
        <v>4.3559999999999999</v>
      </c>
      <c r="AA32" s="8"/>
    </row>
    <row r="33" spans="1:27" ht="15.75" x14ac:dyDescent="0.2">
      <c r="A33" s="9" t="s">
        <v>17</v>
      </c>
      <c r="B33" s="7">
        <v>10</v>
      </c>
      <c r="C33" s="7">
        <v>10</v>
      </c>
      <c r="D33" s="7">
        <v>10</v>
      </c>
      <c r="E33" s="7">
        <v>10</v>
      </c>
      <c r="F33" s="7">
        <f t="shared" si="0"/>
        <v>40</v>
      </c>
      <c r="G33" s="7">
        <v>10</v>
      </c>
      <c r="H33" s="7">
        <v>10</v>
      </c>
      <c r="I33" s="7">
        <v>10</v>
      </c>
      <c r="J33" s="7">
        <v>10</v>
      </c>
      <c r="K33" s="7">
        <f t="shared" si="1"/>
        <v>40</v>
      </c>
      <c r="L33" s="7">
        <v>10</v>
      </c>
      <c r="M33" s="7">
        <v>10</v>
      </c>
      <c r="N33" s="7">
        <v>10</v>
      </c>
      <c r="O33" s="7">
        <v>10</v>
      </c>
      <c r="P33" s="7">
        <f t="shared" si="2"/>
        <v>40</v>
      </c>
      <c r="Q33" s="7">
        <v>10</v>
      </c>
      <c r="R33" s="7">
        <v>10</v>
      </c>
      <c r="S33" s="7">
        <v>10</v>
      </c>
      <c r="T33" s="7">
        <v>10</v>
      </c>
      <c r="U33" s="7">
        <f t="shared" si="3"/>
        <v>40</v>
      </c>
      <c r="V33" s="7">
        <v>10</v>
      </c>
      <c r="W33" s="7">
        <v>10</v>
      </c>
      <c r="X33" s="7">
        <v>10</v>
      </c>
      <c r="Y33" s="7">
        <v>10</v>
      </c>
      <c r="Z33" s="7">
        <f t="shared" si="4"/>
        <v>40</v>
      </c>
      <c r="AA33" s="8"/>
    </row>
    <row r="34" spans="1:27" ht="15.75" x14ac:dyDescent="0.2">
      <c r="A34" s="9" t="s">
        <v>18</v>
      </c>
      <c r="B34" s="7">
        <v>106.91974999999999</v>
      </c>
      <c r="C34" s="7">
        <v>120.77175</v>
      </c>
      <c r="D34" s="7">
        <v>161.30475000000001</v>
      </c>
      <c r="E34" s="7">
        <v>180.31575000000001</v>
      </c>
      <c r="F34" s="7">
        <f t="shared" si="0"/>
        <v>569.31200000000001</v>
      </c>
      <c r="G34" s="7">
        <v>151.57</v>
      </c>
      <c r="H34" s="7">
        <v>169.49100000000001</v>
      </c>
      <c r="I34" s="7">
        <v>188.60400000000001</v>
      </c>
      <c r="J34" s="7">
        <v>124.33199999999999</v>
      </c>
      <c r="K34" s="7">
        <f t="shared" si="1"/>
        <v>633.99700000000007</v>
      </c>
      <c r="L34" s="7">
        <v>108.1855</v>
      </c>
      <c r="M34" s="7">
        <v>207.57249999999999</v>
      </c>
      <c r="N34" s="7">
        <v>137.42750000000001</v>
      </c>
      <c r="O34" s="7">
        <v>177.71449999999999</v>
      </c>
      <c r="P34" s="7">
        <f t="shared" si="2"/>
        <v>630.9</v>
      </c>
      <c r="Q34" s="7">
        <v>65.784362999999999</v>
      </c>
      <c r="R34" s="7">
        <v>87.808000000000007</v>
      </c>
      <c r="S34" s="7">
        <v>147.93700000000001</v>
      </c>
      <c r="T34" s="7">
        <v>111.244</v>
      </c>
      <c r="U34" s="7">
        <f t="shared" si="3"/>
        <v>412.77336300000002</v>
      </c>
      <c r="V34" s="7">
        <v>100.334</v>
      </c>
      <c r="W34" s="7">
        <v>83.881</v>
      </c>
      <c r="X34" s="7">
        <v>121.334</v>
      </c>
      <c r="Y34" s="7">
        <v>130.57</v>
      </c>
      <c r="Z34" s="7">
        <f t="shared" si="4"/>
        <v>436.11899999999997</v>
      </c>
      <c r="AA34" s="8"/>
    </row>
    <row r="36" spans="1:27" x14ac:dyDescent="0.2">
      <c r="A36" s="3" t="s">
        <v>19</v>
      </c>
    </row>
    <row r="37" spans="1:27" x14ac:dyDescent="0.2">
      <c r="A37" s="3" t="s">
        <v>20</v>
      </c>
    </row>
    <row r="40" spans="1:27" x14ac:dyDescent="0.2">
      <c r="C40" s="12"/>
      <c r="D40" s="12"/>
    </row>
  </sheetData>
  <mergeCells count="7">
    <mergeCell ref="A1:Z1"/>
    <mergeCell ref="A4:A5"/>
    <mergeCell ref="B4:F4"/>
    <mergeCell ref="G4:K4"/>
    <mergeCell ref="L4:P4"/>
    <mergeCell ref="Q4:U4"/>
    <mergeCell ref="V4:Z4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UTZWJRNMN37P-1071157593-4163</_dlc_DocId>
    <_dlc_DocIdUrl xmlns="3eb395c1-c26a-485a-a474-2edaaa77b21c">
      <Url>http://deps-mofe-pro.egc.gov.bn/_layouts/15/DocIdRedir.aspx?ID=UTZWJRNMN37P-1071157593-4163</Url>
      <Description>UTZWJRNMN37P-1071157593-4163</Description>
    </_dlc_DocIdUrl>
  </documentManagement>
</p:properties>
</file>

<file path=customXml/itemProps1.xml><?xml version="1.0" encoding="utf-8"?>
<ds:datastoreItem xmlns:ds="http://schemas.openxmlformats.org/officeDocument/2006/customXml" ds:itemID="{8FA7E286-9EC2-49A1-B0E9-9D8991446075}"/>
</file>

<file path=customXml/itemProps2.xml><?xml version="1.0" encoding="utf-8"?>
<ds:datastoreItem xmlns:ds="http://schemas.openxmlformats.org/officeDocument/2006/customXml" ds:itemID="{930D8AD9-D152-4FF2-A4D1-7EEAC21739A4}"/>
</file>

<file path=customXml/itemProps3.xml><?xml version="1.0" encoding="utf-8"?>
<ds:datastoreItem xmlns:ds="http://schemas.openxmlformats.org/officeDocument/2006/customXml" ds:itemID="{927B2F1B-19B1-425D-8883-8541D6CA159C}"/>
</file>

<file path=customXml/itemProps4.xml><?xml version="1.0" encoding="utf-8"?>
<ds:datastoreItem xmlns:ds="http://schemas.openxmlformats.org/officeDocument/2006/customXml" ds:itemID="{92A687B3-E820-4B2E-80C8-7B4343FB3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Aqilah Binti Hassan</dc:creator>
  <cp:lastModifiedBy>Nuraqilah binti Hj Abd Hamid</cp:lastModifiedBy>
  <dcterms:created xsi:type="dcterms:W3CDTF">2023-11-02T12:16:16Z</dcterms:created>
  <dcterms:modified xsi:type="dcterms:W3CDTF">2023-11-06T07:14:14Z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e072bc43-add7-4e71-a7d4-6180ebc5e6c9</vt:lpwstr>
  </property>
  <property fmtid="{D5CDD505-2E9C-101B-9397-08002B2CF9AE}" pid="3" name="ContentTypeId">
    <vt:lpwstr>0x01010047EC2A1A9346624FA800A4A4C0DB185D</vt:lpwstr>
  </property>
</Properties>
</file>